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marin\Documents\Documentos de la SCEP\2025\Rendicion de cuentas\Abril\"/>
    </mc:Choice>
  </mc:AlternateContent>
  <bookViews>
    <workbookView xWindow="0" yWindow="0" windowWidth="21570" windowHeight="7995"/>
  </bookViews>
  <sheets>
    <sheet name="Tablero_SCEP_Diciembre_2024" sheetId="4" r:id="rId1"/>
    <sheet name="Hoja3" sheetId="3" r:id="rId2"/>
  </sheets>
  <definedNames>
    <definedName name="_xlnm.Print_Area" localSheetId="0">Tablero_SCEP_Diciembre_2024!$A$1:$M$35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 i="4" l="1"/>
  <c r="G26" i="4"/>
  <c r="E26" i="4" l="1"/>
  <c r="H26" i="4" s="1"/>
  <c r="E13" i="4"/>
</calcChain>
</file>

<file path=xl/sharedStrings.xml><?xml version="1.0" encoding="utf-8"?>
<sst xmlns="http://schemas.openxmlformats.org/spreadsheetml/2006/main" count="57" uniqueCount="54">
  <si>
    <t>AUTORIDADES</t>
  </si>
  <si>
    <t>SERVICIOS PERSONALES, TÉCNICOS Y PROFESIONALES</t>
  </si>
  <si>
    <t>Presupuesto vigente</t>
  </si>
  <si>
    <t>Descripción del programa</t>
  </si>
  <si>
    <t>Presupuesto ejecutado</t>
  </si>
  <si>
    <t>Región 1: Guatemala</t>
  </si>
  <si>
    <t>Porcentaje de ejecución</t>
  </si>
  <si>
    <t>Presupuesto para pago de salarios y honorarios</t>
  </si>
  <si>
    <t>Porcentaje de ejecución en el pago de salarios y honorarios</t>
  </si>
  <si>
    <t>EJECUCIÓN PRESUPUESTARIA
POR GRUPOS DE GASTO</t>
  </si>
  <si>
    <t>TABLERO DE RENDICIÓN DE CUENTAS</t>
  </si>
  <si>
    <t>Región 10: Servicios en el exterior</t>
  </si>
  <si>
    <t>GESTIÓN DE PRESUPUESTO</t>
  </si>
  <si>
    <t>EJECUCIÓN 
POR FINALIDADES</t>
  </si>
  <si>
    <t>Servicios técnicos o profesionales 029</t>
  </si>
  <si>
    <t>Personal permanente 011</t>
  </si>
  <si>
    <t>Secretario de Coordinación Ejecutiva de la Presidencia</t>
  </si>
  <si>
    <t>Subsecretario Ejecutivo para la Descentralización</t>
  </si>
  <si>
    <t>Grupo (000) Servicios Personales</t>
  </si>
  <si>
    <t>Grupo (100) Servicios no Personales</t>
  </si>
  <si>
    <t>Grupo (200) Materiales y Suministros</t>
  </si>
  <si>
    <t>Grupo (300) Propiedad, Planta, Equipo e Intangibles</t>
  </si>
  <si>
    <t>Grupo (400) Transferencias Corrientes</t>
  </si>
  <si>
    <t>Grupo (900) Asignaciones Globales</t>
  </si>
  <si>
    <t>Finalidad A: Servicios Administrativos Financieros y de Apoyo</t>
  </si>
  <si>
    <t>Finalidad B: Servicios Administrativos de Consejos de Desarrollo</t>
  </si>
  <si>
    <t>Finalidad C: Dirección, Coordinación y Apoyo Técnico de Consejos de Desarrollo</t>
  </si>
  <si>
    <t>Finalidad D: Dirección y Coordinación y Plan Anual para la Descentralización</t>
  </si>
  <si>
    <t>PROGRAMA 63</t>
  </si>
  <si>
    <t xml:space="preserve"> PROGRAMA PRESUPUESTARIO</t>
  </si>
  <si>
    <t>Personal temporal 022</t>
  </si>
  <si>
    <t>SECRETARÍA DE COORDINACIÓN EJECUTIVA DE LA PRESIDENCIA</t>
  </si>
  <si>
    <t>Coordinación de Políticas y Proyectos de Desarrollo</t>
  </si>
  <si>
    <t>Victor Hugo Godoy Morales</t>
  </si>
  <si>
    <t>Subsecretaria de Coordinación Ejecutiva</t>
  </si>
  <si>
    <t>Subsecretario para Asuntos Ejecutivos</t>
  </si>
  <si>
    <t>Walter Guillermo Del Cid Ramírez</t>
  </si>
  <si>
    <t>Ana María Méndez Chicas</t>
  </si>
  <si>
    <t>Oscar Moises Juárez Pérez</t>
  </si>
  <si>
    <t>Salarios y honorarios pagados</t>
  </si>
  <si>
    <t>119 personas</t>
  </si>
  <si>
    <t>09 personas</t>
  </si>
  <si>
    <r>
      <rPr>
        <b/>
        <sz val="12"/>
        <rFont val="Altivo Regular"/>
        <family val="2"/>
      </rPr>
      <t>CÁLCULO POR DEPARTAMENTO DE LOS RECURSOS DEL FONDO PARA EL DESARROLLO ECONÓMICO DE LA NACIÓN (FONPETROL).</t>
    </r>
    <r>
      <rPr>
        <sz val="12"/>
        <rFont val="Altivo Regular"/>
        <family val="2"/>
      </rPr>
      <t xml:space="preserve">
Se llevó a cabo el cálculo de los recursos de inversión de FONPETROL, de enero a noviembre</t>
    </r>
    <r>
      <rPr>
        <sz val="12"/>
        <rFont val="Altivo Regular"/>
        <family val="2"/>
      </rPr>
      <t xml:space="preserve"> y el traslado de dicho cálculo al Ministerio de Finanzas Públicas (MINFIN) quien asigna los recursos a cada Consejo Departamental de Desarrollo.</t>
    </r>
    <r>
      <rPr>
        <b/>
        <sz val="12"/>
        <rFont val="Altivo Regular"/>
        <family val="2"/>
      </rPr>
      <t/>
    </r>
  </si>
  <si>
    <r>
      <rPr>
        <b/>
        <sz val="11"/>
        <rFont val="Altivo Regular"/>
        <family val="2"/>
      </rPr>
      <t>Cumplimiento al Artículo 21 del Decreto 36-2024, LEY DEL PRESUPUESTO GENERAL DE INGRESOS Y EGRESOS DEL ESTADO PARA EL EJERCICIO FISCAL DOS MIL VEINTICINCO</t>
    </r>
    <r>
      <rPr>
        <b/>
        <sz val="10"/>
        <rFont val="Altivo Regular"/>
        <family val="2"/>
      </rPr>
      <t xml:space="preserve">
a) EI plan de implementación de los programas y proyectos prioritarios para el logro de los resultados: </t>
    </r>
    <r>
      <rPr>
        <sz val="10"/>
        <rFont val="Altivo Regular"/>
        <family val="2"/>
      </rPr>
      <t>Al respecto, se da seguimiento a la programación y ejecución de metas institucionales, dando cumplimiento a lo establecido en el artículo 17 Bis. del Decreto No. 101-97 Ley Orgánica del Presupuesto y se coloca en la página web institucional.</t>
    </r>
    <r>
      <rPr>
        <b/>
        <sz val="10"/>
        <rFont val="Altivo Regular"/>
        <family val="2"/>
      </rPr>
      <t xml:space="preserve">
b) Propuesta de medida de transparencia y eliminación el gasto superfluo, conforme a principios de austeridad y responsabilidad fiscal: </t>
    </r>
    <r>
      <rPr>
        <sz val="10"/>
        <rFont val="Altivo Regular"/>
        <family val="2"/>
      </rPr>
      <t>Se cumple con lo establecido en el artículo 17 Ter. del Decreto No. 101-97 Ley Orgánica del Presupuesto y se coloca en la página web institucional.</t>
    </r>
    <r>
      <rPr>
        <b/>
        <sz val="10"/>
        <rFont val="Altivo Regular"/>
        <family val="2"/>
      </rPr>
      <t xml:space="preserve">
c) La rendición de cuentas de la gestión institucional de libre acceso a la ciudadanía: </t>
    </r>
    <r>
      <rPr>
        <sz val="10"/>
        <rFont val="Altivo Regular"/>
        <family val="2"/>
      </rPr>
      <t>La Unidad de Información Publica, coloca información de oficio mensualmente.</t>
    </r>
  </si>
  <si>
    <t>406 personas</t>
  </si>
  <si>
    <r>
      <rPr>
        <b/>
        <sz val="12"/>
        <color theme="1"/>
        <rFont val="Arial"/>
        <family val="2"/>
      </rPr>
      <t>CAPACITACIÓN EN TEMAS FINANCIEROS, TÉCNICOS Y LEGALES PARA LA ADMINISTRACIÓN DE RECURSOS DE INVERSIÓN DESTINADOS AL SISTEMA DE CONSEJOS DE DESARROLLO</t>
    </r>
    <r>
      <rPr>
        <sz val="12"/>
        <color theme="1"/>
        <rFont val="Arial"/>
        <family val="2"/>
      </rPr>
      <t xml:space="preserve">
A marzo del año en curso, han sido capacitados un total  254 personas  142 Hombres  (56%);  y 112 Mujeres  (44%)
</t>
    </r>
    <r>
      <rPr>
        <b/>
        <sz val="12"/>
        <color theme="1"/>
        <rFont val="Arial"/>
        <family val="2"/>
      </rPr>
      <t xml:space="preserve">
CAPACITACIÓN EN TEMAS DEL SISTEMA DE CONSEJOS DE DESARROLLO, PARTICIPACIÓN CIUDADANA, AUDITORÍA SOCIAL Y CICLO DE PROYECTOS
</t>
    </r>
    <r>
      <rPr>
        <sz val="12"/>
        <color theme="1"/>
        <rFont val="Arial"/>
        <family val="2"/>
      </rPr>
      <t>De enero a la fecha, se han capacitado a un total  448 personas 256 Hombres (57%); y  192 Mujeres  (43%)</t>
    </r>
    <r>
      <rPr>
        <b/>
        <sz val="12"/>
        <color theme="1"/>
        <rFont val="Arial"/>
        <family val="2"/>
      </rPr>
      <t xml:space="preserve">
CAPACITACIÓN EN TEMAS DE GÉNERO
</t>
    </r>
    <r>
      <rPr>
        <sz val="12"/>
        <color theme="1"/>
        <rFont val="Arial"/>
        <family val="2"/>
      </rPr>
      <t>A la fecha se han capacitado 344 personas: 128 hombres (37%) y 216 mujeres (63%)</t>
    </r>
    <r>
      <rPr>
        <b/>
        <sz val="12"/>
        <color theme="1"/>
        <rFont val="Arial"/>
        <family val="2"/>
      </rPr>
      <t xml:space="preserve">
CAPACITACIÓN A USUARIOS DEL SISTEMA ELECTRÓNICO PARA LA ADMINISTRACIÓN DE PROCESOS DE PROYECTOS DE CONSEJOS DE DESARROLLO
</t>
    </r>
    <r>
      <rPr>
        <sz val="12"/>
        <color theme="1"/>
        <rFont val="Arial"/>
        <family val="2"/>
      </rPr>
      <t>Durante enero a la fecha se han capacitado 179 personas: 129 hombres (72%) y 50 mujeres (28%)</t>
    </r>
  </si>
  <si>
    <r>
      <rPr>
        <b/>
        <sz val="12"/>
        <color theme="1"/>
        <rFont val="Arial"/>
        <family val="2"/>
      </rPr>
      <t xml:space="preserve">VERIFICACIÓN DE LA INTEGRACIÓN, FUNCIONAMIENTO Y VIGENCIA DE LOS CONSEJOS MUNICIPALES DE DESARROLLO
</t>
    </r>
    <r>
      <rPr>
        <sz val="12"/>
        <color theme="1"/>
        <rFont val="Arial"/>
        <family val="2"/>
      </rPr>
      <t>En cumplimiento a lo normado en el artículo 82 del Decreto Número 36-2024 "Ley del Presupuesto General de Ingresos y Egresos del Estado para el Ejercicio Fiscal 2025; se verificó la integración, funcionamiento y vigencia de los Consejos Municipales de Desarrollo (COMUDE),  de conformidad con lo establecido en el Decreto Número 11-2002, "Ley de los Consejos de Desarrollo Urbano y Rural" y su reglamento contenido en el Acuerdo Gubernativo Número 461-2002.  fueron verificados los 340 Consejos Municipales de Desarrollo que representan el 100% del total de los Municipios de la república de Guatemala.</t>
    </r>
  </si>
  <si>
    <r>
      <rPr>
        <b/>
        <sz val="12"/>
        <color theme="1"/>
        <rFont val="Arial"/>
        <family val="2"/>
      </rPr>
      <t xml:space="preserve">CÁLCULO POR DEPARTAMENTO DE LOS RECURSOS DEL FONDO PARA EL DESARROLLO ECONÓMICO DE LA NACIÓN (FONPETROL).
</t>
    </r>
    <r>
      <rPr>
        <sz val="12"/>
        <color theme="1"/>
        <rFont val="Arial"/>
        <family val="2"/>
      </rPr>
      <t>De conformidad con el Decreto Número 71-2008 "Ley del Fondo para el Desarrollo Económico de la Nación, FONPETROL" y su Reglamento, Acuerdo Gubernativo Número 195-2009, se realizó con base en la información proporcionada por el Ministerio de Energía y Minas (MEM) y la estimación de la población proporcionada por el Instituto Nacional de Estadística (INE), a la fecha se ha realizado el cálculo por Departamento de los recursos de inversión de FONPETROL, correspondiente a los meses de enero a abril 2025 y se trasladó al Ministerio de Finanzas Públicas (MINFIN) quien a su vez asigna los recursos a cada Consejo Departamental de Desarrollo.</t>
    </r>
  </si>
  <si>
    <r>
      <rPr>
        <b/>
        <sz val="12"/>
        <color theme="1"/>
        <rFont val="Arial"/>
        <family val="2"/>
      </rPr>
      <t>LOGROS PRINCIPALES DE LA PRIMERA REUNIÓN ORDINARIA DEL CONSEJO NACIONAL DE DESARROLLO URBANO Y RURAL (CONADUR),</t>
    </r>
    <r>
      <rPr>
        <sz val="12"/>
        <color theme="1"/>
        <rFont val="Arial"/>
        <family val="2"/>
      </rPr>
      <t xml:space="preserve"> Primera reunión ordinaria del Consejo Nacional de Desarrollo Urbano y Rural, realizada el 21 de febrero del año en curso, entre los principales temas destacan:
1. Propuesta de los montos máximos de preinversión e inversión pública, año 2026.
2. Estado de proyectos 2024 y 2025 en el Sistema Nacional de Inversión Pública -SNIP-.
3. Presentación de los programas de inversión ejecutados por los Fondos Sociales durante el 2024.
4. Presentación del Programa "Certificación para la excelencia de los CODEDE".
5. Creación de la Comisión Especial Temporal para analizar y proponer los lineamientos para el funcionamiento del CONADUR.
6. Situación del Saneamiento en Guatemala.
7. Proyectos informáticos en apoyo al Sistema de Consejos de Desarrollo.</t>
    </r>
    <r>
      <rPr>
        <b/>
        <sz val="12"/>
        <color theme="1"/>
        <rFont val="Arial"/>
        <family val="2"/>
      </rPr>
      <t xml:space="preserve">
PLANIFICACIÓN DE LA SEGUNDA REUNIÓN ORDINARIA DEL CONSEJO NACIONAL DE DESARROLLO URBANO Y RURAL (CONADUR)
Para los días 08 y 09 de mayo del año en curso, se tiene previsto realizar la Segunda Reunión Ordinaria del CONADUR.
Entre los princiapales a tratar destacan:
</t>
    </r>
    <r>
      <rPr>
        <sz val="12"/>
        <color theme="1"/>
        <rFont val="Arial"/>
        <family val="2"/>
      </rPr>
      <t>1. Opinión 01-2025 de la Comisión de Análisis de Presupuesto y Política Fiscal del CONADUR, relacionada con las recomendaciones sobre los montos máximos de recursos de preinversión e inversión pública provenientes de la propuesta del Presupuesto General del Estado para el Ejercicio Fiscal 2026 y presentación al Presidente de la propuesta de inversión 2026 de los Consejos Departamentales de Desarrollo.</t>
    </r>
  </si>
  <si>
    <r>
      <rPr>
        <b/>
        <sz val="12"/>
        <color theme="1"/>
        <rFont val="Arial"/>
        <family val="2"/>
      </rPr>
      <t xml:space="preserve">PLANIFICACIÓN DE LA PRIMERA REUNIÓN DE LA COMISIÓN DE DESCENTRALIZACIÓN Y FORTALECIMIENTO DEL SISTEMA DE CONSEJOS DE DESARROLLO, DEL CONSEJO NACIONAL DE DESARROLLO URBANO Y RURAL (CONADUR)
</t>
    </r>
    <r>
      <rPr>
        <sz val="12"/>
        <color theme="1"/>
        <rFont val="Arial"/>
        <family val="2"/>
      </rPr>
      <t>Planificación de la primera reunión de la Comisión de Descentralización y Fortalecimiento del Sistema de Consejos de Desarrollo del Consejo Nacional de Desarrollo Urbano y Rural, coordinada por esta Secretaría; con el propósito de conocer, analizar y aprobar el Plan de Trabajo de la Comisión</t>
    </r>
  </si>
  <si>
    <r>
      <rPr>
        <b/>
        <sz val="12"/>
        <rFont val="Altivo Regular"/>
      </rPr>
      <t xml:space="preserve">APOYO TÉCNICO AL Sistema de Consejos de Desarrollo (SISCODE) </t>
    </r>
    <r>
      <rPr>
        <sz val="12"/>
        <rFont val="Altivo Regular"/>
      </rPr>
      <t xml:space="preserve">                                                                                                                                                                                                                                                                                                                                                                       Durante el mes de abril, la Coordinación de Monitoreo de Proyectos de la Dirección Técnica de Operaciones, realizó 150 visitas técnicas de campo a los proyectos de infraestructura, en los Consejos Departamentales de Desarrollo de: Suchitepéquez, Quetzaltenango, Chiquimula, Izabal, Baja Verapaz y Totonicapán y en el Consejo Regional de Desarrollo Urbano y Rural Región: Petén.
Asimismo, la Coordinación de Monitoreo realizó el Análisis y evaluación de 31 para el cumplimiento de los requisitos de la Guía para la conformación de expedientes de Proyectos (Check List) en los los Consejos Departamentales de Desarrollo de: Izabal y Jutiapa.
La Coordinación de Gestión de Riesgo reviso 10 expedientes de la herramienta de Análisis y Gestión del Riesgo, y Adaptación al Cambio Climático en proyectos de Inversión Pública –AGRIP-, en el Consejo Departamental de Desarrollo de: Izabal.</t>
    </r>
  </si>
  <si>
    <r>
      <rPr>
        <b/>
        <sz val="12"/>
        <rFont val="Altivo Regular"/>
      </rPr>
      <t xml:space="preserve">JORNADAS MÓVILES DE SERVICIOS INTEGRADOS
</t>
    </r>
    <r>
      <rPr>
        <sz val="12"/>
        <rFont val="Altivo Regular"/>
      </rPr>
      <t>Se coordinó la realización de tres Jornadas Móviles de Servicios Integrados, beneficiando a 4,430 personas (2,265 mujeres y 2,165 hombres), correspondiente a los siguinetes municipios: Patulut (Suchitepequez), San Pedro Sacatepéquez (San Marcos) y Morales (Izabal).</t>
    </r>
    <r>
      <rPr>
        <b/>
        <sz val="12"/>
        <rFont val="Altivo Regular"/>
      </rPr>
      <t xml:space="preserve">
Asesorías técnico-jurídicas para el fortalecimiento institucional en el proceso de descentralización del Orgnismo Ejecutivo, </t>
    </r>
    <r>
      <rPr>
        <sz val="12"/>
        <rFont val="Altivo Regular"/>
      </rPr>
      <t>asesorando a 6 personas del Ministerio de Educación (02 mujeres y 04 hombres).</t>
    </r>
    <r>
      <rPr>
        <b/>
        <sz val="12"/>
        <rFont val="Altivo Regular"/>
      </rPr>
      <t xml:space="preserve">
Capacitaciones para el desarrollo de metodologías e instrumentos de descentralización del Organismo Ejecutivo, capacitando a </t>
    </r>
    <r>
      <rPr>
        <sz val="12"/>
        <rFont val="Altivo Regular"/>
      </rPr>
      <t xml:space="preserve">25 personas (11 mujeres y 14 hombres), del Consejo Regional de Desarrollo Urbano y Rural, Región Central. </t>
    </r>
    <r>
      <rPr>
        <b/>
        <sz val="12"/>
        <rFont val="Altivo Regular"/>
      </rPr>
      <t xml:space="preserve">
Se realizaron reuniones de las Mesas técnicas para el proceso de implementación, evaluación y seguimiento de la descentralización del Organismo Ejecutivo en beneficio de las administraciones departamentales y municipales de Descentralización, </t>
    </r>
    <r>
      <rPr>
        <sz val="12"/>
        <rFont val="Altivo Regular"/>
      </rPr>
      <t>participando 19 personas del Ministerio de Cultura y Deportes y Ministerio de Comunicaciones, Infraestructura y Vivienda (04 mujeres y 15 hombres).</t>
    </r>
    <r>
      <rPr>
        <b/>
        <sz val="12"/>
        <rFont val="Altivo Regular"/>
      </rPr>
      <t xml:space="preserve">
Acciones varias de la Dirección de Descentralización, se realizó un Taller con Gobernadores para la conformación y funcionamiento del Gabinete Departamental, </t>
    </r>
    <r>
      <rPr>
        <sz val="12"/>
        <rFont val="Altivo Regular"/>
      </rPr>
      <t xml:space="preserve">participando 85 personas (40 mujeres y 45 hombres)    </t>
    </r>
    <r>
      <rPr>
        <b/>
        <sz val="12"/>
        <rFont val="Altivo Regular"/>
      </rPr>
      <t xml:space="preserve">  </t>
    </r>
  </si>
  <si>
    <t>INFORMACIÓN PRESUPUESTARIA AL MES DE ABRIL 2025</t>
  </si>
  <si>
    <t xml:space="preserve"> Y PRINCIPALES LOGROS DE ABRIL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</si>
</sst>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quot;#,##0;[Red]\-&quot;Q&quot;#,##0"/>
    <numFmt numFmtId="7" formatCode="&quot;Q&quot;#,##0.00;\-&quot;Q&quot;#,##0.00"/>
    <numFmt numFmtId="8" formatCode="&quot;Q&quot;#,##0.00;[Red]\-&quot;Q&quot;#,##0.00"/>
    <numFmt numFmtId="43" formatCode="_-* #,##0.00_-;\-* #,##0.00_-;_-* &quot;-&quot;??_-;_-@_-"/>
    <numFmt numFmtId="164" formatCode="0.0%"/>
    <numFmt numFmtId="165" formatCode="&quot;Q&quot;#,##0.00"/>
  </numFmts>
  <fonts count="27">
    <font>
      <sz val="11"/>
      <color theme="1"/>
      <name val="Calibri"/>
      <family val="2"/>
      <scheme val="minor"/>
    </font>
    <font>
      <sz val="11"/>
      <color theme="1"/>
      <name val="Arial"/>
      <family val="2"/>
    </font>
    <font>
      <sz val="10"/>
      <color theme="1"/>
      <name val="Arial"/>
      <family val="2"/>
    </font>
    <font>
      <sz val="9"/>
      <color theme="1"/>
      <name val="Arial"/>
      <family val="2"/>
    </font>
    <font>
      <sz val="12"/>
      <color theme="1"/>
      <name val="Arial"/>
      <family val="2"/>
    </font>
    <font>
      <b/>
      <sz val="12"/>
      <color theme="0"/>
      <name val="Arial"/>
      <family val="2"/>
    </font>
    <font>
      <sz val="11"/>
      <color theme="1"/>
      <name val="Calibri"/>
      <family val="2"/>
      <scheme val="minor"/>
    </font>
    <font>
      <sz val="8"/>
      <color theme="1"/>
      <name val="Arial"/>
      <family val="2"/>
    </font>
    <font>
      <b/>
      <sz val="11"/>
      <color theme="1"/>
      <name val="Arial"/>
      <family val="2"/>
    </font>
    <font>
      <sz val="11"/>
      <color rgb="FF000000"/>
      <name val="Arial"/>
      <family val="2"/>
    </font>
    <font>
      <b/>
      <sz val="12"/>
      <name val="Arial"/>
      <family val="2"/>
    </font>
    <font>
      <b/>
      <sz val="18"/>
      <color rgb="FF002060"/>
      <name val="Altivo Regular"/>
      <family val="2"/>
    </font>
    <font>
      <sz val="12"/>
      <color theme="1"/>
      <name val="Altivo Regular"/>
      <family val="2"/>
    </font>
    <font>
      <sz val="10"/>
      <color theme="1"/>
      <name val="Altivo Regular"/>
      <family val="2"/>
    </font>
    <font>
      <b/>
      <sz val="14"/>
      <color theme="0"/>
      <name val="Altivo Regular"/>
      <family val="2"/>
    </font>
    <font>
      <sz val="14"/>
      <color theme="1"/>
      <name val="Altivo Regular"/>
      <family val="2"/>
    </font>
    <font>
      <sz val="11"/>
      <color theme="1"/>
      <name val="Altivo Regular"/>
      <family val="2"/>
    </font>
    <font>
      <b/>
      <sz val="12"/>
      <name val="Altivo Regular"/>
      <family val="2"/>
    </font>
    <font>
      <sz val="12"/>
      <name val="Altivo Regular"/>
      <family val="2"/>
    </font>
    <font>
      <b/>
      <sz val="14"/>
      <name val="Altivo Regular"/>
      <family val="2"/>
    </font>
    <font>
      <b/>
      <sz val="11"/>
      <name val="Altivo Regular"/>
      <family val="2"/>
    </font>
    <font>
      <sz val="10"/>
      <name val="Altivo Regular"/>
      <family val="2"/>
    </font>
    <font>
      <b/>
      <sz val="10"/>
      <name val="Altivo Regular"/>
      <family val="2"/>
    </font>
    <font>
      <b/>
      <sz val="12"/>
      <color theme="1"/>
      <name val="Altivo Regular"/>
      <family val="2"/>
    </font>
    <font>
      <sz val="12"/>
      <name val="Altivo Regular"/>
    </font>
    <font>
      <b/>
      <sz val="12"/>
      <name val="Altivo Regular"/>
    </font>
    <font>
      <b/>
      <sz val="12"/>
      <color theme="1"/>
      <name val="Arial"/>
      <family val="2"/>
    </font>
  </fonts>
  <fills count="6">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s>
  <cellStyleXfs count="3">
    <xf numFmtId="0" fontId="0" fillId="0" borderId="0"/>
    <xf numFmtId="43" fontId="6" fillId="0" borderId="0" applyFont="0" applyFill="0" applyBorder="0" applyAlignment="0" applyProtection="0"/>
    <xf numFmtId="9" fontId="6" fillId="0" borderId="0" applyFont="0" applyFill="0" applyBorder="0" applyAlignment="0" applyProtection="0"/>
  </cellStyleXfs>
  <cellXfs count="123">
    <xf numFmtId="0" fontId="0" fillId="0" borderId="0" xfId="0"/>
    <xf numFmtId="0" fontId="0" fillId="4" borderId="0" xfId="0" applyFill="1"/>
    <xf numFmtId="0" fontId="2" fillId="4" borderId="0" xfId="0" applyFont="1" applyFill="1"/>
    <xf numFmtId="0" fontId="1" fillId="4" borderId="0" xfId="0" applyFont="1" applyFill="1"/>
    <xf numFmtId="0" fontId="2" fillId="0" borderId="4" xfId="0" applyFont="1" applyBorder="1" applyAlignment="1">
      <alignment horizontal="left" vertical="center" wrapText="1"/>
    </xf>
    <xf numFmtId="8" fontId="2" fillId="3" borderId="5" xfId="0" applyNumberFormat="1" applyFont="1" applyFill="1" applyBorder="1" applyAlignment="1">
      <alignment horizontal="center" vertical="center"/>
    </xf>
    <xf numFmtId="0" fontId="4" fillId="4" borderId="0" xfId="0" applyFont="1" applyFill="1"/>
    <xf numFmtId="0" fontId="3" fillId="4" borderId="0" xfId="0" applyFont="1" applyFill="1" applyAlignment="1">
      <alignment horizontal="center" vertical="top" wrapText="1"/>
    </xf>
    <xf numFmtId="6" fontId="2" fillId="4" borderId="0" xfId="0" applyNumberFormat="1" applyFont="1" applyFill="1" applyAlignment="1">
      <alignment horizontal="center" vertical="center"/>
    </xf>
    <xf numFmtId="0" fontId="7" fillId="4" borderId="0" xfId="0" applyFont="1" applyFill="1" applyAlignment="1">
      <alignment vertical="center"/>
    </xf>
    <xf numFmtId="8" fontId="0" fillId="4" borderId="0" xfId="0" applyNumberFormat="1" applyFill="1"/>
    <xf numFmtId="164" fontId="0" fillId="4" borderId="0" xfId="2" applyNumberFormat="1" applyFont="1" applyFill="1"/>
    <xf numFmtId="0" fontId="2" fillId="4" borderId="0" xfId="0" applyFont="1" applyFill="1" applyBorder="1"/>
    <xf numFmtId="0" fontId="0" fillId="4" borderId="0" xfId="0" applyFill="1" applyBorder="1"/>
    <xf numFmtId="0" fontId="2" fillId="0" borderId="8" xfId="0" applyFont="1" applyBorder="1" applyAlignment="1">
      <alignment vertical="center" wrapText="1"/>
    </xf>
    <xf numFmtId="0" fontId="2" fillId="4" borderId="8" xfId="0" applyFont="1" applyFill="1" applyBorder="1"/>
    <xf numFmtId="0" fontId="8" fillId="4" borderId="0" xfId="0" applyFont="1" applyFill="1" applyBorder="1" applyAlignment="1">
      <alignment vertical="center"/>
    </xf>
    <xf numFmtId="0" fontId="2" fillId="4" borderId="0" xfId="0" applyFont="1" applyFill="1" applyAlignment="1">
      <alignment horizontal="left"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vertical="center"/>
    </xf>
    <xf numFmtId="0" fontId="10" fillId="0" borderId="0" xfId="0" applyFont="1" applyAlignment="1">
      <alignment vertical="center" wrapText="1"/>
    </xf>
    <xf numFmtId="0" fontId="15" fillId="4" borderId="23" xfId="0" applyFont="1" applyFill="1" applyBorder="1"/>
    <xf numFmtId="0" fontId="12" fillId="0" borderId="4" xfId="0" applyFont="1" applyBorder="1" applyAlignment="1">
      <alignment horizontal="left" vertical="center" wrapText="1"/>
    </xf>
    <xf numFmtId="0" fontId="12" fillId="0" borderId="6" xfId="0" applyFont="1" applyBorder="1" applyAlignment="1">
      <alignment horizontal="left" vertical="center" wrapText="1"/>
    </xf>
    <xf numFmtId="0" fontId="19" fillId="0" borderId="0" xfId="0" applyFont="1" applyFill="1" applyBorder="1" applyAlignment="1">
      <alignment vertical="center" wrapText="1"/>
    </xf>
    <xf numFmtId="0" fontId="5" fillId="0" borderId="0" xfId="0" applyFont="1" applyBorder="1" applyAlignment="1">
      <alignment vertical="center" wrapText="1"/>
    </xf>
    <xf numFmtId="0" fontId="16" fillId="0" borderId="0" xfId="0" applyFont="1" applyBorder="1" applyAlignment="1">
      <alignment vertical="top" wrapText="1"/>
    </xf>
    <xf numFmtId="0" fontId="16" fillId="0" borderId="0" xfId="0" applyFont="1" applyBorder="1" applyAlignment="1">
      <alignment horizontal="justify" vertical="top" wrapText="1"/>
    </xf>
    <xf numFmtId="0" fontId="14" fillId="0" borderId="0" xfId="0" applyFont="1" applyFill="1" applyBorder="1" applyAlignment="1">
      <alignment vertical="center" wrapText="1"/>
    </xf>
    <xf numFmtId="165" fontId="12" fillId="0" borderId="0" xfId="0" applyNumberFormat="1" applyFont="1" applyFill="1" applyBorder="1" applyAlignment="1">
      <alignment vertical="center"/>
    </xf>
    <xf numFmtId="9" fontId="12" fillId="0" borderId="0" xfId="2" applyFont="1" applyFill="1" applyBorder="1" applyAlignment="1">
      <alignment vertical="center"/>
    </xf>
    <xf numFmtId="0" fontId="13" fillId="0" borderId="0" xfId="0" applyFont="1" applyFill="1" applyBorder="1" applyAlignment="1">
      <alignment vertical="center" wrapText="1"/>
    </xf>
    <xf numFmtId="1" fontId="12" fillId="0" borderId="0" xfId="2" applyNumberFormat="1" applyFont="1" applyFill="1" applyBorder="1" applyAlignment="1">
      <alignment vertical="center"/>
    </xf>
    <xf numFmtId="0" fontId="12" fillId="0" borderId="0" xfId="0" applyFont="1" applyFill="1" applyBorder="1" applyAlignment="1">
      <alignment vertical="center" wrapText="1"/>
    </xf>
    <xf numFmtId="0" fontId="12" fillId="3" borderId="5" xfId="0" applyFont="1" applyFill="1" applyBorder="1" applyAlignment="1">
      <alignment horizontal="center" vertical="center" wrapText="1"/>
    </xf>
    <xf numFmtId="0" fontId="12" fillId="0" borderId="4" xfId="0" applyFont="1" applyBorder="1" applyAlignment="1">
      <alignment horizontal="left" vertical="center" wrapText="1"/>
    </xf>
    <xf numFmtId="0" fontId="12" fillId="0" borderId="15" xfId="0" applyFont="1" applyBorder="1" applyAlignment="1">
      <alignment horizontal="left" vertical="center" wrapText="1"/>
    </xf>
    <xf numFmtId="0" fontId="2" fillId="4" borderId="0" xfId="0" applyFont="1" applyFill="1" applyBorder="1" applyAlignment="1">
      <alignment horizontal="left" vertical="center" wrapText="1"/>
    </xf>
    <xf numFmtId="0" fontId="2" fillId="4" borderId="0" xfId="0" applyFont="1" applyFill="1" applyBorder="1" applyAlignment="1">
      <alignment horizontal="center" vertical="center"/>
    </xf>
    <xf numFmtId="0" fontId="23" fillId="4" borderId="20" xfId="0" applyFont="1" applyFill="1" applyBorder="1" applyAlignment="1">
      <alignment horizontal="center" vertical="center" wrapText="1"/>
    </xf>
    <xf numFmtId="0" fontId="23" fillId="4" borderId="21" xfId="0" applyFont="1" applyFill="1" applyBorder="1" applyAlignment="1">
      <alignment horizontal="center" vertical="center"/>
    </xf>
    <xf numFmtId="0" fontId="23" fillId="4" borderId="22" xfId="0" applyFont="1" applyFill="1" applyBorder="1" applyAlignment="1">
      <alignment horizontal="center" vertical="center" wrapText="1"/>
    </xf>
    <xf numFmtId="0" fontId="11" fillId="4" borderId="0" xfId="0" applyFont="1" applyFill="1" applyAlignment="1"/>
    <xf numFmtId="0" fontId="14" fillId="2" borderId="16" xfId="0" applyFont="1" applyFill="1" applyBorder="1" applyAlignment="1">
      <alignment horizontal="center" vertical="center" wrapText="1"/>
    </xf>
    <xf numFmtId="0" fontId="12" fillId="3" borderId="31" xfId="0" applyFont="1" applyFill="1" applyBorder="1" applyAlignment="1">
      <alignment horizontal="center" vertical="center" wrapText="1"/>
    </xf>
    <xf numFmtId="7" fontId="12" fillId="3" borderId="32" xfId="1" applyNumberFormat="1" applyFont="1" applyFill="1" applyBorder="1" applyAlignment="1">
      <alignment horizontal="center" vertical="center"/>
    </xf>
    <xf numFmtId="10" fontId="12" fillId="3" borderId="19" xfId="2" applyNumberFormat="1" applyFont="1" applyFill="1" applyBorder="1" applyAlignment="1">
      <alignment horizontal="center" vertical="center"/>
    </xf>
    <xf numFmtId="8" fontId="12" fillId="3" borderId="5" xfId="0" applyNumberFormat="1" applyFont="1" applyFill="1" applyBorder="1" applyAlignment="1">
      <alignment horizontal="right" vertical="center"/>
    </xf>
    <xf numFmtId="165" fontId="4" fillId="3" borderId="5" xfId="0" applyNumberFormat="1" applyFont="1" applyFill="1" applyBorder="1" applyAlignment="1">
      <alignment horizontal="center" vertical="center"/>
    </xf>
    <xf numFmtId="165" fontId="4" fillId="3" borderId="14" xfId="0" applyNumberFormat="1" applyFont="1" applyFill="1" applyBorder="1" applyAlignment="1">
      <alignment horizontal="center" vertical="center"/>
    </xf>
    <xf numFmtId="165" fontId="4" fillId="3" borderId="7" xfId="0" applyNumberFormat="1" applyFont="1" applyFill="1" applyBorder="1" applyAlignment="1">
      <alignment horizontal="center" vertical="center"/>
    </xf>
    <xf numFmtId="165" fontId="12" fillId="3" borderId="5" xfId="0" applyNumberFormat="1" applyFont="1" applyFill="1" applyBorder="1" applyAlignment="1">
      <alignment horizontal="center" vertical="center"/>
    </xf>
    <xf numFmtId="10" fontId="12" fillId="3" borderId="5" xfId="2" applyNumberFormat="1" applyFont="1" applyFill="1" applyBorder="1" applyAlignment="1">
      <alignment horizontal="center" vertical="center"/>
    </xf>
    <xf numFmtId="10" fontId="12" fillId="3" borderId="7" xfId="2" applyNumberFormat="1" applyFont="1" applyFill="1" applyBorder="1" applyAlignment="1">
      <alignment horizontal="center" vertical="center"/>
    </xf>
    <xf numFmtId="1" fontId="12" fillId="3" borderId="3" xfId="2" applyNumberFormat="1" applyFont="1" applyFill="1" applyBorder="1" applyAlignment="1">
      <alignment horizontal="center" vertical="center"/>
    </xf>
    <xf numFmtId="1" fontId="12" fillId="3" borderId="5" xfId="2" applyNumberFormat="1" applyFont="1" applyFill="1" applyBorder="1" applyAlignment="1">
      <alignment horizontal="center" vertical="center"/>
    </xf>
    <xf numFmtId="0" fontId="12" fillId="3" borderId="5"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3" fillId="0" borderId="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4" xfId="0" applyFont="1" applyBorder="1" applyAlignment="1">
      <alignment horizontal="center" vertical="center" wrapText="1"/>
    </xf>
    <xf numFmtId="0" fontId="9" fillId="0" borderId="0" xfId="0" applyFont="1" applyAlignment="1">
      <alignment horizontal="justify" vertical="center" wrapText="1"/>
    </xf>
    <xf numFmtId="0" fontId="23" fillId="4" borderId="21"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7" fontId="12" fillId="3" borderId="32" xfId="1" applyNumberFormat="1" applyFont="1" applyFill="1" applyBorder="1" applyAlignment="1">
      <alignment horizontal="center" vertical="center"/>
    </xf>
    <xf numFmtId="0" fontId="24" fillId="0" borderId="4"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22" fillId="5" borderId="16" xfId="0" applyFont="1" applyFill="1" applyBorder="1" applyAlignment="1">
      <alignment horizontal="justify" vertical="center" wrapText="1"/>
    </xf>
    <xf numFmtId="0" fontId="22" fillId="5" borderId="23" xfId="0" applyFont="1" applyFill="1" applyBorder="1" applyAlignment="1">
      <alignment horizontal="justify" vertical="center" wrapText="1"/>
    </xf>
    <xf numFmtId="0" fontId="22" fillId="5" borderId="17" xfId="0" applyFont="1" applyFill="1" applyBorder="1" applyAlignment="1">
      <alignment horizontal="justify" vertical="center" wrapText="1"/>
    </xf>
    <xf numFmtId="0" fontId="22" fillId="5" borderId="8" xfId="0" applyFont="1" applyFill="1" applyBorder="1" applyAlignment="1">
      <alignment horizontal="justify" vertical="center" wrapText="1"/>
    </xf>
    <xf numFmtId="0" fontId="22" fillId="5" borderId="0" xfId="0" applyFont="1" applyFill="1" applyBorder="1" applyAlignment="1">
      <alignment horizontal="justify" vertical="center" wrapText="1"/>
    </xf>
    <xf numFmtId="0" fontId="22" fillId="5" borderId="9" xfId="0" applyFont="1" applyFill="1" applyBorder="1" applyAlignment="1">
      <alignment horizontal="justify" vertical="center" wrapText="1"/>
    </xf>
    <xf numFmtId="0" fontId="18" fillId="0" borderId="4" xfId="0" applyFont="1" applyFill="1" applyBorder="1" applyAlignment="1">
      <alignment horizontal="justify" vertical="center" wrapText="1"/>
    </xf>
    <xf numFmtId="0" fontId="18" fillId="0" borderId="1" xfId="0" applyFont="1" applyFill="1" applyBorder="1" applyAlignment="1">
      <alignment horizontal="justify" vertical="center" wrapText="1"/>
    </xf>
    <xf numFmtId="0" fontId="18" fillId="0" borderId="5" xfId="0" applyFont="1" applyFill="1" applyBorder="1" applyAlignment="1">
      <alignment horizontal="justify"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left" vertical="center" wrapText="1"/>
    </xf>
    <xf numFmtId="0" fontId="12" fillId="0" borderId="4" xfId="0" applyFont="1" applyBorder="1" applyAlignment="1">
      <alignment horizontal="left" vertical="center" wrapText="1"/>
    </xf>
    <xf numFmtId="8" fontId="12" fillId="3" borderId="14" xfId="0" applyNumberFormat="1" applyFont="1" applyFill="1" applyBorder="1" applyAlignment="1">
      <alignment horizontal="right" vertical="center"/>
    </xf>
    <xf numFmtId="8" fontId="12" fillId="3" borderId="13" xfId="0" applyNumberFormat="1" applyFont="1" applyFill="1" applyBorder="1" applyAlignment="1">
      <alignment horizontal="right" vertical="center"/>
    </xf>
    <xf numFmtId="0" fontId="2" fillId="0" borderId="8" xfId="0" applyFont="1" applyBorder="1" applyAlignment="1">
      <alignment horizontal="left" vertical="center" wrapText="1"/>
    </xf>
    <xf numFmtId="0" fontId="2" fillId="0" borderId="0" xfId="0" applyFont="1" applyBorder="1" applyAlignment="1">
      <alignment horizontal="center" vertical="center"/>
    </xf>
    <xf numFmtId="0" fontId="12" fillId="0" borderId="4" xfId="0" applyFont="1" applyBorder="1" applyAlignment="1">
      <alignment vertical="center" wrapText="1"/>
    </xf>
    <xf numFmtId="0" fontId="12" fillId="0" borderId="6" xfId="0" applyFont="1" applyBorder="1" applyAlignment="1">
      <alignment vertical="center" wrapText="1"/>
    </xf>
    <xf numFmtId="8" fontId="12" fillId="3" borderId="25" xfId="0" applyNumberFormat="1" applyFont="1" applyFill="1" applyBorder="1" applyAlignment="1">
      <alignment horizontal="right" vertical="center"/>
    </xf>
    <xf numFmtId="0" fontId="12" fillId="0" borderId="15" xfId="0" applyFont="1" applyBorder="1" applyAlignment="1">
      <alignment horizontal="left" vertical="center" wrapText="1"/>
    </xf>
    <xf numFmtId="0" fontId="12" fillId="0" borderId="12" xfId="0" applyFont="1" applyBorder="1" applyAlignment="1">
      <alignment horizontal="left" vertical="center" wrapText="1"/>
    </xf>
    <xf numFmtId="0" fontId="12" fillId="0" borderId="15"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12" xfId="0" applyFont="1" applyBorder="1" applyAlignment="1">
      <alignment horizontal="center" vertical="center" wrapText="1"/>
    </xf>
    <xf numFmtId="0" fontId="12" fillId="3" borderId="1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6" fillId="0" borderId="16" xfId="0" applyFont="1" applyBorder="1" applyAlignment="1">
      <alignment horizontal="center"/>
    </xf>
    <xf numFmtId="0" fontId="16" fillId="0" borderId="17" xfId="0" applyFont="1" applyBorder="1" applyAlignment="1">
      <alignment horizontal="center"/>
    </xf>
    <xf numFmtId="0" fontId="16" fillId="0" borderId="8" xfId="0" applyFont="1" applyBorder="1" applyAlignment="1">
      <alignment horizontal="center"/>
    </xf>
    <xf numFmtId="0" fontId="16" fillId="0" borderId="9" xfId="0" applyFont="1" applyBorder="1" applyAlignment="1">
      <alignment horizontal="center"/>
    </xf>
    <xf numFmtId="0" fontId="16" fillId="0" borderId="10" xfId="0" applyFont="1" applyBorder="1" applyAlignment="1">
      <alignment horizontal="center"/>
    </xf>
    <xf numFmtId="0" fontId="16" fillId="0" borderId="11" xfId="0" applyFont="1" applyBorder="1" applyAlignment="1">
      <alignment horizontal="center"/>
    </xf>
    <xf numFmtId="0" fontId="14" fillId="2" borderId="29" xfId="0" applyFont="1" applyFill="1" applyBorder="1" applyAlignment="1">
      <alignment horizontal="center" vertical="center" wrapText="1"/>
    </xf>
    <xf numFmtId="0" fontId="14" fillId="2" borderId="30" xfId="0" applyFont="1" applyFill="1" applyBorder="1" applyAlignment="1">
      <alignment horizontal="center" vertical="center"/>
    </xf>
    <xf numFmtId="0" fontId="2" fillId="4" borderId="0" xfId="0" applyFont="1" applyFill="1" applyAlignment="1">
      <alignment horizontal="left" vertical="center" wrapText="1"/>
    </xf>
    <xf numFmtId="8"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18" fillId="3" borderId="5" xfId="0" applyFont="1" applyFill="1" applyBorder="1" applyAlignment="1">
      <alignment horizontal="center" vertical="center" wrapText="1"/>
    </xf>
    <xf numFmtId="0" fontId="18" fillId="3" borderId="14" xfId="0" applyFont="1" applyFill="1" applyBorder="1" applyAlignment="1">
      <alignment horizontal="center" vertical="center" wrapText="1"/>
    </xf>
    <xf numFmtId="165" fontId="2" fillId="3" borderId="5" xfId="0" applyNumberFormat="1" applyFont="1" applyFill="1" applyBorder="1" applyAlignment="1">
      <alignment horizontal="center" vertical="center"/>
    </xf>
    <xf numFmtId="0" fontId="11" fillId="4" borderId="0" xfId="0" applyFont="1" applyFill="1" applyAlignment="1">
      <alignment horizontal="center"/>
    </xf>
    <xf numFmtId="0" fontId="14" fillId="2" borderId="18"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xf>
    <xf numFmtId="0" fontId="14" fillId="2" borderId="24" xfId="0" applyFont="1" applyFill="1" applyBorder="1" applyAlignment="1">
      <alignment horizontal="center" vertical="center" wrapText="1"/>
    </xf>
    <xf numFmtId="0" fontId="14" fillId="2" borderId="3" xfId="0" applyFont="1" applyFill="1" applyBorder="1" applyAlignment="1">
      <alignment horizontal="center" vertical="center" wrapText="1"/>
    </xf>
    <xf numFmtId="165" fontId="2" fillId="3" borderId="3" xfId="0" applyNumberFormat="1" applyFont="1" applyFill="1" applyBorder="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47037533723163E-2"/>
          <c:y val="0.18209311467954803"/>
          <c:w val="0.68997859914863202"/>
          <c:h val="0.7201006499161251"/>
        </c:manualLayout>
      </c:layout>
      <c:doughnut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3262-4C22-B035-AD2D5B264BBC}"/>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3262-4C22-B035-AD2D5B264BBC}"/>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3262-4C22-B035-AD2D5B264BBC}"/>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3262-4C22-B035-AD2D5B264BBC}"/>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3262-4C22-B035-AD2D5B264BBC}"/>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3262-4C22-B035-AD2D5B264BBC}"/>
              </c:ext>
            </c:extLst>
          </c:dPt>
          <c:dLbls>
            <c:dLbl>
              <c:idx val="0"/>
              <c:layout>
                <c:manualLayout>
                  <c:x val="0.12054435110260053"/>
                  <c:y val="0.32591566827944601"/>
                </c:manualLayout>
              </c:layout>
              <c:tx>
                <c:rich>
                  <a:bodyPr rot="0" spcFirstLastPara="1" vertOverflow="ellipsis" vert="horz" wrap="square" lIns="38100" tIns="19050" rIns="38100" bIns="19050" anchor="ctr" anchorCtr="1">
                    <a:noAutofit/>
                  </a:bodyPr>
                  <a:lstStyle/>
                  <a:p>
                    <a:pPr>
                      <a:defRPr sz="1050" b="0" i="0" u="none" strike="noStrike" kern="1200" baseline="0">
                        <a:solidFill>
                          <a:sysClr val="windowText" lastClr="000000"/>
                        </a:solidFill>
                        <a:latin typeface="Altivo Regular" panose="020B0000000000000000" pitchFamily="34" charset="0"/>
                        <a:ea typeface="+mn-ea"/>
                        <a:cs typeface="+mn-cs"/>
                      </a:defRPr>
                    </a:pPr>
                    <a:r>
                      <a:rPr lang="en-US" sz="1050">
                        <a:latin typeface="Altivo Regular" panose="020B0000000000000000" pitchFamily="34" charset="0"/>
                      </a:rPr>
                      <a:t>Presupuesto vigente</a:t>
                    </a:r>
                    <a:br>
                      <a:rPr lang="en-US" sz="1050">
                        <a:latin typeface="Altivo Regular" panose="020B0000000000000000" pitchFamily="34" charset="0"/>
                      </a:rPr>
                    </a:br>
                    <a:r>
                      <a:rPr lang="en-US" sz="1050">
                        <a:latin typeface="Altivo Regular" panose="020B0000000000000000" pitchFamily="34" charset="0"/>
                      </a:rPr>
                      <a:t> </a:t>
                    </a:r>
                    <a:r>
                      <a:rPr lang="en-US" sz="1050" baseline="0">
                        <a:latin typeface="Altivo Regular" panose="020B0000000000000000" pitchFamily="34" charset="0"/>
                      </a:rPr>
                      <a:t> </a:t>
                    </a:r>
                    <a:fld id="{853EEA77-7FE3-468C-991A-43D9C7147CF6}" type="VALUE">
                      <a:rPr lang="en-US" sz="1050" baseline="0">
                        <a:latin typeface="Altivo Regular" panose="020B0000000000000000" pitchFamily="34" charset="0"/>
                      </a:rPr>
                      <a:pPr>
                        <a:defRPr sz="1050">
                          <a:solidFill>
                            <a:sysClr val="windowText" lastClr="000000"/>
                          </a:solidFill>
                          <a:latin typeface="Altivo Regular" panose="020B0000000000000000" pitchFamily="34" charset="0"/>
                        </a:defRPr>
                      </a:pPr>
                      <a:t>[VALOR]</a:t>
                    </a:fld>
                    <a:endParaRPr lang="en-US" sz="1050" baseline="0">
                      <a:latin typeface="Altivo Regular" panose="020B0000000000000000" pitchFamily="34" charset="0"/>
                    </a:endParaRPr>
                  </a:p>
                </c:rich>
              </c:tx>
              <c:spPr>
                <a:noFill/>
                <a:ln>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ysClr val="windowText" lastClr="000000"/>
                      </a:solidFill>
                      <a:latin typeface="Altivo Regular" panose="020B0000000000000000" pitchFamily="34" charset="0"/>
                      <a:ea typeface="+mn-ea"/>
                      <a:cs typeface="+mn-cs"/>
                    </a:defRPr>
                  </a:pPr>
                  <a:endParaRPr lang="es-GT"/>
                </a:p>
              </c:txPr>
              <c:showLegendKey val="0"/>
              <c:showVal val="1"/>
              <c:showCatName val="1"/>
              <c:showSerName val="0"/>
              <c:showPercent val="0"/>
              <c:showBubbleSize val="0"/>
              <c:extLst>
                <c:ext xmlns:c15="http://schemas.microsoft.com/office/drawing/2012/chart" uri="{CE6537A1-D6FC-4f65-9D91-7224C49458BB}">
                  <c15:layout>
                    <c:manualLayout>
                      <c:w val="0.51966449910004664"/>
                      <c:h val="0.13568208299045478"/>
                    </c:manualLayout>
                  </c15:layout>
                  <c15:dlblFieldTable/>
                  <c15:showDataLabelsRange val="0"/>
                </c:ext>
                <c:ext xmlns:c16="http://schemas.microsoft.com/office/drawing/2014/chart" uri="{C3380CC4-5D6E-409C-BE32-E72D297353CC}">
                  <c16:uniqueId val="{00000001-3262-4C22-B035-AD2D5B264BBC}"/>
                </c:ext>
              </c:extLst>
            </c:dLbl>
            <c:dLbl>
              <c:idx val="2"/>
              <c:layout>
                <c:manualLayout>
                  <c:x val="2.7471177666828692E-2"/>
                  <c:y val="-0.3720737094020144"/>
                </c:manualLayout>
              </c:layout>
              <c:tx>
                <c:rich>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Altivo Regular" panose="020B0000000000000000" pitchFamily="34" charset="0"/>
                        <a:ea typeface="+mn-ea"/>
                        <a:cs typeface="+mn-cs"/>
                      </a:defRPr>
                    </a:pPr>
                    <a:fld id="{00BE50B7-D1C2-4519-96DB-C79790DFAD91}" type="CATEGORYNAME">
                      <a:rPr lang="en-US" sz="900">
                        <a:latin typeface="Altivo Regular" panose="020B0000000000000000" pitchFamily="34" charset="0"/>
                      </a:rPr>
                      <a:pPr>
                        <a:defRPr>
                          <a:solidFill>
                            <a:sysClr val="windowText" lastClr="000000"/>
                          </a:solidFill>
                          <a:latin typeface="Altivo Regular" panose="020B0000000000000000" pitchFamily="34" charset="0"/>
                        </a:defRPr>
                      </a:pPr>
                      <a:t>[NOMBRE DE CATEGORÍA]</a:t>
                    </a:fld>
                    <a:r>
                      <a:rPr lang="en-US" sz="900">
                        <a:latin typeface="Altivo Regular" panose="020B0000000000000000" pitchFamily="34" charset="0"/>
                      </a:rPr>
                      <a:t> </a:t>
                    </a:r>
                    <a:r>
                      <a:rPr lang="en-US" sz="900" baseline="0">
                        <a:latin typeface="Altivo Regular" panose="020B0000000000000000" pitchFamily="34" charset="0"/>
                      </a:rPr>
                      <a:t> </a:t>
                    </a:r>
                    <a:fld id="{7F4B532B-6FB3-4F7A-8A86-3C22790F0F8C}" type="VALUE">
                      <a:rPr lang="en-US" sz="900" baseline="0">
                        <a:latin typeface="Altivo Regular" panose="020B0000000000000000" pitchFamily="34" charset="0"/>
                      </a:rPr>
                      <a:pPr>
                        <a:defRPr>
                          <a:solidFill>
                            <a:sysClr val="windowText" lastClr="000000"/>
                          </a:solidFill>
                          <a:latin typeface="Altivo Regular" panose="020B0000000000000000" pitchFamily="34" charset="0"/>
                        </a:defRPr>
                      </a:pPr>
                      <a:t>[VALOR]</a:t>
                    </a:fld>
                    <a:endParaRPr lang="en-US" sz="900" baseline="0">
                      <a:latin typeface="Altivo Regular" panose="020B0000000000000000" pitchFamily="34" charset="0"/>
                    </a:endParaRP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Altivo Regular" panose="020B0000000000000000" pitchFamily="34" charset="0"/>
                      <a:ea typeface="+mn-ea"/>
                      <a:cs typeface="+mn-cs"/>
                    </a:defRPr>
                  </a:pPr>
                  <a:endParaRPr lang="es-GT"/>
                </a:p>
              </c:txPr>
              <c:showLegendKey val="0"/>
              <c:showVal val="1"/>
              <c:showCatName val="1"/>
              <c:showSerName val="0"/>
              <c:showPercent val="0"/>
              <c:showBubbleSize val="0"/>
              <c:extLst>
                <c:ext xmlns:c15="http://schemas.microsoft.com/office/drawing/2012/chart" uri="{CE6537A1-D6FC-4f65-9D91-7224C49458BB}">
                  <c15:layout>
                    <c:manualLayout>
                      <c:w val="0.49097236857456472"/>
                      <c:h val="0.15350860309128025"/>
                    </c:manualLayout>
                  </c15:layout>
                  <c15:dlblFieldTable/>
                  <c15:showDataLabelsRange val="0"/>
                </c:ext>
                <c:ext xmlns:c16="http://schemas.microsoft.com/office/drawing/2014/chart" uri="{C3380CC4-5D6E-409C-BE32-E72D297353CC}">
                  <c16:uniqueId val="{00000005-3262-4C22-B035-AD2D5B264BBC}"/>
                </c:ext>
              </c:extLst>
            </c:dLbl>
            <c:dLbl>
              <c:idx val="4"/>
              <c:layout>
                <c:manualLayout>
                  <c:x val="0.42903298536042994"/>
                  <c:y val="-5.3271478125079999E-2"/>
                </c:manualLayout>
              </c:layout>
              <c:tx>
                <c:rich>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Altivo Regular" panose="020B0000000000000000" pitchFamily="34" charset="0"/>
                        <a:ea typeface="+mn-ea"/>
                        <a:cs typeface="+mn-cs"/>
                      </a:defRPr>
                    </a:pPr>
                    <a:fld id="{CEF2579B-612A-42BF-9A42-EE927C0016DB}" type="CATEGORYNAME">
                      <a:rPr lang="en-US" sz="900">
                        <a:latin typeface="Altivo Regular" panose="020B0000000000000000" pitchFamily="34" charset="0"/>
                      </a:rPr>
                      <a:pPr>
                        <a:defRPr>
                          <a:solidFill>
                            <a:sysClr val="windowText" lastClr="000000"/>
                          </a:solidFill>
                          <a:latin typeface="Altivo Regular" panose="020B0000000000000000" pitchFamily="34" charset="0"/>
                        </a:defRPr>
                      </a:pPr>
                      <a:t>[NOMBRE DE CATEGORÍA]</a:t>
                    </a:fld>
                    <a:r>
                      <a:rPr lang="en-US" sz="900" baseline="0">
                        <a:latin typeface="Altivo Regular" panose="020B0000000000000000" pitchFamily="34" charset="0"/>
                      </a:rPr>
                      <a:t>  </a:t>
                    </a:r>
                    <a:fld id="{CBEE11DB-E0FA-4D74-99FF-1395916173EA}" type="VALUE">
                      <a:rPr lang="en-US" sz="900" baseline="0">
                        <a:latin typeface="Altivo Regular" panose="020B0000000000000000" pitchFamily="34" charset="0"/>
                      </a:rPr>
                      <a:pPr>
                        <a:defRPr>
                          <a:solidFill>
                            <a:sysClr val="windowText" lastClr="000000"/>
                          </a:solidFill>
                          <a:latin typeface="Altivo Regular" panose="020B0000000000000000" pitchFamily="34" charset="0"/>
                        </a:defRPr>
                      </a:pPr>
                      <a:t>[VALOR]</a:t>
                    </a:fld>
                    <a:endParaRPr lang="en-US" sz="900" baseline="0">
                      <a:latin typeface="Altivo Regular" panose="020B0000000000000000" pitchFamily="34" charset="0"/>
                    </a:endParaRP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Altivo Regular" panose="020B0000000000000000" pitchFamily="34" charset="0"/>
                      <a:ea typeface="+mn-ea"/>
                      <a:cs typeface="+mn-cs"/>
                    </a:defRPr>
                  </a:pPr>
                  <a:endParaRPr lang="es-GT"/>
                </a:p>
              </c:txPr>
              <c:showLegendKey val="0"/>
              <c:showVal val="1"/>
              <c:showCatName val="1"/>
              <c:showSerName val="0"/>
              <c:showPercent val="0"/>
              <c:showBubbleSize val="0"/>
              <c:extLst>
                <c:ext xmlns:c15="http://schemas.microsoft.com/office/drawing/2012/chart" uri="{CE6537A1-D6FC-4f65-9D91-7224C49458BB}">
                  <c15:layout>
                    <c:manualLayout>
                      <c:w val="0.41406144820132779"/>
                      <c:h val="0.1556539797780058"/>
                    </c:manualLayout>
                  </c15:layout>
                  <c15:dlblFieldTable/>
                  <c15:showDataLabelsRange val="0"/>
                </c:ext>
                <c:ext xmlns:c16="http://schemas.microsoft.com/office/drawing/2014/chart" uri="{C3380CC4-5D6E-409C-BE32-E72D297353CC}">
                  <c16:uniqueId val="{00000009-3262-4C22-B035-AD2D5B264BBC}"/>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ltivo Regular" panose="020B0000000000000000" pitchFamily="34" charset="0"/>
                    <a:ea typeface="+mn-ea"/>
                    <a:cs typeface="+mn-cs"/>
                  </a:defRPr>
                </a:pPr>
                <a:endParaRPr lang="es-GT"/>
              </a:p>
            </c:txPr>
            <c:showLegendKey val="0"/>
            <c:showVal val="1"/>
            <c:showCatName val="1"/>
            <c:showSerName val="0"/>
            <c:showPercent val="0"/>
            <c:showBubbleSize val="0"/>
            <c:showLeaderLines val="0"/>
            <c:extLst>
              <c:ext xmlns:c15="http://schemas.microsoft.com/office/drawing/2012/chart" uri="{CE6537A1-D6FC-4f65-9D91-7224C49458BB}"/>
            </c:extLst>
          </c:dLbls>
          <c:cat>
            <c:strRef>
              <c:f>Tablero_SCEP_Diciembre_2024!$D$9:$D$14</c:f>
              <c:strCache>
                <c:ptCount val="5"/>
                <c:pt idx="0">
                  <c:v>Presupuesto vigente</c:v>
                </c:pt>
                <c:pt idx="2">
                  <c:v>Presupuesto ejecutado</c:v>
                </c:pt>
                <c:pt idx="4">
                  <c:v>Porcentaje de ejecución</c:v>
                </c:pt>
              </c:strCache>
            </c:strRef>
          </c:cat>
          <c:val>
            <c:numRef>
              <c:f>Tablero_SCEP_Diciembre_2024!$E$9:$E$14</c:f>
              <c:numCache>
                <c:formatCode>"Q"#,##0.00</c:formatCode>
                <c:ptCount val="6"/>
                <c:pt idx="0">
                  <c:v>115000000</c:v>
                </c:pt>
                <c:pt idx="2">
                  <c:v>21165872.789999999</c:v>
                </c:pt>
                <c:pt idx="4" formatCode="0.00%">
                  <c:v>0.18405106773913044</c:v>
                </c:pt>
              </c:numCache>
            </c:numRef>
          </c:val>
          <c:extLst>
            <c:ext xmlns:c16="http://schemas.microsoft.com/office/drawing/2014/chart" uri="{C3380CC4-5D6E-409C-BE32-E72D297353CC}">
              <c16:uniqueId val="{0000000C-3262-4C22-B035-AD2D5B264BBC}"/>
            </c:ext>
          </c:extLst>
        </c:ser>
        <c:dLbls>
          <c:showLegendKey val="0"/>
          <c:showVal val="0"/>
          <c:showCatName val="0"/>
          <c:showSerName val="0"/>
          <c:showPercent val="1"/>
          <c:showBubbleSize val="0"/>
          <c:showLeaderLines val="0"/>
        </c:dLbls>
        <c:firstSliceAng val="0"/>
        <c:holeSize val="50"/>
      </c:doughnutChart>
      <c:spPr>
        <a:noFill/>
        <a:ln>
          <a:noFill/>
        </a:ln>
        <a:effectLst/>
      </c:spPr>
    </c:plotArea>
    <c:plotVisOnly val="1"/>
    <c:dispBlanksAs val="gap"/>
    <c:showDLblsOverMax val="0"/>
  </c:chart>
  <c:spPr>
    <a:noFill/>
    <a:ln>
      <a:noFill/>
    </a:ln>
    <a:effectLst/>
  </c:spPr>
  <c:txPr>
    <a:bodyPr/>
    <a:lstStyle/>
    <a:p>
      <a:pPr>
        <a:defRPr/>
      </a:pPr>
      <a:endParaRPr lang="es-G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261937</xdr:colOff>
      <xdr:row>14</xdr:row>
      <xdr:rowOff>59532</xdr:rowOff>
    </xdr:from>
    <xdr:to>
      <xdr:col>4</xdr:col>
      <xdr:colOff>1393031</xdr:colOff>
      <xdr:row>22</xdr:row>
      <xdr:rowOff>407194</xdr:rowOff>
    </xdr:to>
    <xdr:graphicFrame macro="">
      <xdr:nvGraphicFramePr>
        <xdr:cNvPr id="2" name="Gráfico 1">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107788</xdr:rowOff>
    </xdr:from>
    <xdr:to>
      <xdr:col>1</xdr:col>
      <xdr:colOff>1845468</xdr:colOff>
      <xdr:row>4</xdr:row>
      <xdr:rowOff>11903</xdr:rowOff>
    </xdr:to>
    <xdr:pic>
      <xdr:nvPicPr>
        <xdr:cNvPr id="3" name="Imagen 2" descr="cid:image002.jpg@01DA488E.66E39E00"/>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98288"/>
          <a:ext cx="3774281" cy="832803"/>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45"/>
  <sheetViews>
    <sheetView showGridLines="0" tabSelected="1" topLeftCell="A16" zoomScale="85" zoomScaleNormal="85" zoomScaleSheetLayoutView="80" workbookViewId="0">
      <selection activeCell="C4" sqref="C4:K4"/>
    </sheetView>
  </sheetViews>
  <sheetFormatPr baseColWidth="10" defaultColWidth="11.42578125" defaultRowHeight="15"/>
  <cols>
    <col min="1" max="1" width="28.85546875" style="1" customWidth="1"/>
    <col min="2" max="2" width="33.42578125" style="1" customWidth="1"/>
    <col min="3" max="3" width="0.85546875" style="1" customWidth="1"/>
    <col min="4" max="4" width="27.85546875" style="1" customWidth="1"/>
    <col min="5" max="5" width="20.7109375" style="1" customWidth="1"/>
    <col min="6" max="6" width="0.85546875" style="1" customWidth="1"/>
    <col min="7" max="7" width="57.140625" style="1" customWidth="1"/>
    <col min="8" max="8" width="21.42578125" style="1" customWidth="1"/>
    <col min="9" max="9" width="0.85546875" style="1" customWidth="1"/>
    <col min="10" max="10" width="21.28515625" style="1" customWidth="1"/>
    <col min="11" max="11" width="15.7109375" style="1" customWidth="1"/>
    <col min="12" max="12" width="5.7109375" style="1" customWidth="1"/>
    <col min="13" max="13" width="43.42578125" style="1" customWidth="1"/>
    <col min="14" max="14" width="17.7109375" style="1" customWidth="1"/>
    <col min="15" max="17" width="11.42578125" style="1"/>
    <col min="18" max="18" width="13.140625" style="1" bestFit="1" customWidth="1"/>
    <col min="19" max="16384" width="11.42578125" style="1"/>
  </cols>
  <sheetData>
    <row r="2" spans="1:18" ht="23.25">
      <c r="A2" s="115" t="s">
        <v>10</v>
      </c>
      <c r="B2" s="115"/>
      <c r="C2" s="115"/>
      <c r="D2" s="115"/>
      <c r="E2" s="115"/>
      <c r="F2" s="115"/>
      <c r="G2" s="115"/>
      <c r="H2" s="115"/>
      <c r="I2" s="115"/>
      <c r="J2" s="115"/>
      <c r="K2" s="115"/>
      <c r="L2" s="115"/>
      <c r="M2" s="115"/>
      <c r="N2" s="115"/>
    </row>
    <row r="3" spans="1:18" ht="23.25">
      <c r="A3" s="43"/>
      <c r="B3" s="43"/>
      <c r="C3" s="115" t="s">
        <v>52</v>
      </c>
      <c r="D3" s="115"/>
      <c r="E3" s="115"/>
      <c r="F3" s="115"/>
      <c r="G3" s="115"/>
      <c r="H3" s="115"/>
      <c r="I3" s="115"/>
      <c r="J3" s="115"/>
      <c r="K3" s="115"/>
      <c r="L3" s="115"/>
      <c r="M3" s="43"/>
      <c r="N3" s="43"/>
    </row>
    <row r="4" spans="1:18" ht="23.25">
      <c r="A4" s="43"/>
      <c r="B4" s="43"/>
      <c r="C4" s="115" t="s">
        <v>53</v>
      </c>
      <c r="D4" s="115"/>
      <c r="E4" s="115"/>
      <c r="F4" s="115"/>
      <c r="G4" s="115"/>
      <c r="H4" s="115"/>
      <c r="I4" s="115"/>
      <c r="J4" s="115"/>
      <c r="K4" s="115"/>
      <c r="L4" s="43"/>
      <c r="M4" s="43"/>
      <c r="N4" s="43"/>
    </row>
    <row r="5" spans="1:18" ht="23.25">
      <c r="A5" s="115" t="s">
        <v>31</v>
      </c>
      <c r="B5" s="115"/>
      <c r="C5" s="115"/>
      <c r="D5" s="115"/>
      <c r="E5" s="115"/>
      <c r="F5" s="115"/>
      <c r="G5" s="115"/>
      <c r="H5" s="115"/>
      <c r="I5" s="115"/>
      <c r="J5" s="115"/>
      <c r="K5" s="115"/>
      <c r="L5" s="115"/>
      <c r="M5" s="115"/>
      <c r="N5" s="115"/>
    </row>
    <row r="6" spans="1:18" ht="12.75" customHeight="1">
      <c r="A6" s="6"/>
      <c r="B6" s="2"/>
      <c r="C6" s="2"/>
      <c r="D6" s="2"/>
      <c r="E6" s="2"/>
      <c r="F6" s="2"/>
      <c r="G6" s="2"/>
      <c r="H6" s="2"/>
      <c r="I6" s="3"/>
      <c r="J6" s="3"/>
      <c r="K6" s="3"/>
      <c r="L6" s="3"/>
      <c r="M6" s="3"/>
      <c r="N6" s="7"/>
    </row>
    <row r="7" spans="1:18" ht="15.75" thickBot="1">
      <c r="A7" s="2"/>
      <c r="B7" s="2"/>
      <c r="C7" s="2"/>
      <c r="D7" s="2"/>
      <c r="E7" s="2"/>
      <c r="F7" s="2"/>
      <c r="G7" s="2"/>
      <c r="H7" s="2"/>
      <c r="I7" s="3"/>
      <c r="J7" s="3"/>
      <c r="K7" s="3"/>
      <c r="L7" s="3"/>
      <c r="M7" s="3"/>
      <c r="N7" s="3"/>
    </row>
    <row r="8" spans="1:18" ht="37.5" customHeight="1" thickBot="1">
      <c r="A8" s="116" t="s">
        <v>0</v>
      </c>
      <c r="B8" s="117"/>
      <c r="C8" s="22"/>
      <c r="D8" s="116" t="s">
        <v>12</v>
      </c>
      <c r="E8" s="117"/>
      <c r="F8" s="22"/>
      <c r="G8" s="118" t="s">
        <v>9</v>
      </c>
      <c r="H8" s="119"/>
      <c r="I8" s="22"/>
      <c r="J8" s="118" t="s">
        <v>1</v>
      </c>
      <c r="K8" s="120"/>
      <c r="L8" s="120"/>
      <c r="M8" s="121"/>
      <c r="N8" s="29"/>
    </row>
    <row r="9" spans="1:18" ht="29.25" customHeight="1">
      <c r="A9" s="60" t="s">
        <v>16</v>
      </c>
      <c r="B9" s="57" t="s">
        <v>33</v>
      </c>
      <c r="C9" s="12"/>
      <c r="D9" s="64" t="s">
        <v>2</v>
      </c>
      <c r="E9" s="122">
        <v>115000000</v>
      </c>
      <c r="F9" s="12"/>
      <c r="G9" s="36" t="s">
        <v>18</v>
      </c>
      <c r="H9" s="49">
        <v>18114894.920000002</v>
      </c>
      <c r="I9" s="13"/>
      <c r="J9" s="60" t="s">
        <v>7</v>
      </c>
      <c r="K9" s="61"/>
      <c r="L9" s="61"/>
      <c r="M9" s="52">
        <v>71007000</v>
      </c>
      <c r="N9" s="30"/>
      <c r="O9" s="43"/>
      <c r="P9" s="17"/>
      <c r="Q9" s="8"/>
    </row>
    <row r="10" spans="1:18" ht="29.25" customHeight="1">
      <c r="A10" s="60"/>
      <c r="B10" s="57"/>
      <c r="C10" s="12"/>
      <c r="D10" s="60"/>
      <c r="E10" s="114"/>
      <c r="F10" s="12"/>
      <c r="G10" s="36" t="s">
        <v>19</v>
      </c>
      <c r="H10" s="49">
        <v>1539815.77</v>
      </c>
      <c r="I10" s="13"/>
      <c r="J10" s="60"/>
      <c r="K10" s="61"/>
      <c r="L10" s="61"/>
      <c r="M10" s="52"/>
      <c r="N10" s="30"/>
    </row>
    <row r="11" spans="1:18" ht="28.5" customHeight="1">
      <c r="A11" s="60" t="s">
        <v>34</v>
      </c>
      <c r="B11" s="112" t="s">
        <v>37</v>
      </c>
      <c r="C11" s="12"/>
      <c r="D11" s="60" t="s">
        <v>4</v>
      </c>
      <c r="E11" s="114">
        <v>21165872.789999999</v>
      </c>
      <c r="F11" s="12"/>
      <c r="G11" s="36" t="s">
        <v>20</v>
      </c>
      <c r="H11" s="49">
        <v>617221.17000000004</v>
      </c>
      <c r="I11" s="13"/>
      <c r="J11" s="60" t="s">
        <v>39</v>
      </c>
      <c r="K11" s="61"/>
      <c r="L11" s="61"/>
      <c r="M11" s="52">
        <v>18114894.920000002</v>
      </c>
      <c r="N11" s="30"/>
      <c r="Q11" s="109"/>
      <c r="R11" s="110"/>
    </row>
    <row r="12" spans="1:18" ht="29.25" customHeight="1">
      <c r="A12" s="60"/>
      <c r="B12" s="112"/>
      <c r="C12" s="12"/>
      <c r="D12" s="60"/>
      <c r="E12" s="114"/>
      <c r="F12" s="12"/>
      <c r="G12" s="37" t="s">
        <v>21</v>
      </c>
      <c r="H12" s="49">
        <v>781170.24</v>
      </c>
      <c r="I12" s="13"/>
      <c r="J12" s="60"/>
      <c r="K12" s="61"/>
      <c r="L12" s="61"/>
      <c r="M12" s="52"/>
      <c r="N12" s="30"/>
      <c r="Q12" s="109"/>
      <c r="R12" s="110"/>
    </row>
    <row r="13" spans="1:18" ht="29.25" customHeight="1">
      <c r="A13" s="60" t="s">
        <v>35</v>
      </c>
      <c r="B13" s="112" t="s">
        <v>38</v>
      </c>
      <c r="C13" s="12"/>
      <c r="D13" s="60" t="s">
        <v>6</v>
      </c>
      <c r="E13" s="53">
        <f>E11/E9</f>
        <v>0.18405106773913044</v>
      </c>
      <c r="F13" s="12"/>
      <c r="G13" s="37" t="s">
        <v>22</v>
      </c>
      <c r="H13" s="50">
        <v>72027.69</v>
      </c>
      <c r="I13" s="13"/>
      <c r="J13" s="60" t="s">
        <v>8</v>
      </c>
      <c r="K13" s="61"/>
      <c r="L13" s="61"/>
      <c r="M13" s="53">
        <f>M11/M9</f>
        <v>0.25511421296491898</v>
      </c>
      <c r="N13" s="31"/>
      <c r="Q13" s="109"/>
      <c r="R13" s="110"/>
    </row>
    <row r="14" spans="1:18" ht="30" customHeight="1" thickBot="1">
      <c r="A14" s="95"/>
      <c r="B14" s="113"/>
      <c r="C14" s="12"/>
      <c r="D14" s="62"/>
      <c r="E14" s="54"/>
      <c r="F14" s="12"/>
      <c r="G14" s="24" t="s">
        <v>23</v>
      </c>
      <c r="H14" s="51">
        <v>40743</v>
      </c>
      <c r="I14" s="13"/>
      <c r="J14" s="62"/>
      <c r="K14" s="63"/>
      <c r="L14" s="63"/>
      <c r="M14" s="54"/>
      <c r="N14" s="31"/>
      <c r="Q14" s="109"/>
      <c r="R14" s="111"/>
    </row>
    <row r="15" spans="1:18" ht="3.75" customHeight="1" thickBot="1">
      <c r="A15" s="95" t="s">
        <v>17</v>
      </c>
      <c r="B15" s="98" t="s">
        <v>36</v>
      </c>
      <c r="C15" s="12"/>
      <c r="D15" s="101"/>
      <c r="E15" s="102"/>
      <c r="F15" s="12"/>
      <c r="G15" s="38"/>
      <c r="H15" s="39"/>
      <c r="I15" s="13"/>
      <c r="J15" s="59"/>
      <c r="K15" s="59"/>
      <c r="L15" s="59"/>
      <c r="M15" s="59"/>
      <c r="N15" s="32"/>
    </row>
    <row r="16" spans="1:18" ht="44.25" customHeight="1">
      <c r="A16" s="96"/>
      <c r="B16" s="99"/>
      <c r="C16" s="12"/>
      <c r="D16" s="103"/>
      <c r="E16" s="104"/>
      <c r="F16" s="12"/>
      <c r="G16" s="107" t="s">
        <v>13</v>
      </c>
      <c r="H16" s="108"/>
      <c r="I16" s="13"/>
      <c r="J16" s="64" t="s">
        <v>15</v>
      </c>
      <c r="K16" s="65"/>
      <c r="L16" s="65"/>
      <c r="M16" s="55" t="s">
        <v>40</v>
      </c>
      <c r="N16" s="33"/>
    </row>
    <row r="17" spans="1:24" ht="11.25" customHeight="1">
      <c r="A17" s="97"/>
      <c r="B17" s="100"/>
      <c r="C17" s="12"/>
      <c r="D17" s="103"/>
      <c r="E17" s="104"/>
      <c r="F17" s="12"/>
      <c r="G17" s="85" t="s">
        <v>24</v>
      </c>
      <c r="H17" s="86">
        <v>9800163.1199999992</v>
      </c>
      <c r="I17" s="13"/>
      <c r="J17" s="60"/>
      <c r="K17" s="61"/>
      <c r="L17" s="61"/>
      <c r="M17" s="56"/>
      <c r="N17" s="33"/>
    </row>
    <row r="18" spans="1:24" ht="33.75" customHeight="1">
      <c r="A18" s="14"/>
      <c r="B18" s="20"/>
      <c r="C18" s="12"/>
      <c r="D18" s="103"/>
      <c r="E18" s="104"/>
      <c r="F18" s="12"/>
      <c r="G18" s="85"/>
      <c r="H18" s="87"/>
      <c r="I18" s="13"/>
      <c r="J18" s="60" t="s">
        <v>30</v>
      </c>
      <c r="K18" s="61"/>
      <c r="L18" s="61"/>
      <c r="M18" s="35" t="s">
        <v>41</v>
      </c>
      <c r="N18" s="34"/>
    </row>
    <row r="19" spans="1:24" ht="44.25" customHeight="1">
      <c r="A19" s="14"/>
      <c r="B19" s="18"/>
      <c r="C19" s="12"/>
      <c r="D19" s="103"/>
      <c r="E19" s="104"/>
      <c r="F19" s="12"/>
      <c r="G19" s="23" t="s">
        <v>25</v>
      </c>
      <c r="H19" s="48">
        <v>623067.29</v>
      </c>
      <c r="I19" s="13"/>
      <c r="J19" s="60" t="s">
        <v>14</v>
      </c>
      <c r="K19" s="61"/>
      <c r="L19" s="61"/>
      <c r="M19" s="57" t="s">
        <v>44</v>
      </c>
      <c r="N19" s="34"/>
    </row>
    <row r="20" spans="1:24" ht="44.25" customHeight="1" thickBot="1">
      <c r="A20" s="14"/>
      <c r="B20" s="18"/>
      <c r="C20" s="12"/>
      <c r="D20" s="103"/>
      <c r="E20" s="104"/>
      <c r="F20" s="12"/>
      <c r="G20" s="93" t="s">
        <v>26</v>
      </c>
      <c r="H20" s="86">
        <v>10380835.91</v>
      </c>
      <c r="I20" s="13"/>
      <c r="J20" s="62"/>
      <c r="K20" s="63"/>
      <c r="L20" s="63"/>
      <c r="M20" s="58"/>
      <c r="N20" s="34"/>
    </row>
    <row r="21" spans="1:24" ht="4.5" customHeight="1" thickBot="1">
      <c r="A21" s="14"/>
      <c r="B21" s="18"/>
      <c r="C21" s="12"/>
      <c r="D21" s="103"/>
      <c r="E21" s="104"/>
      <c r="F21" s="12"/>
      <c r="G21" s="94"/>
      <c r="H21" s="87"/>
      <c r="I21" s="13"/>
      <c r="J21" s="19"/>
      <c r="K21" s="19"/>
      <c r="L21" s="19"/>
      <c r="M21" s="19"/>
      <c r="N21" s="19"/>
    </row>
    <row r="22" spans="1:24" ht="33" customHeight="1">
      <c r="A22" s="88"/>
      <c r="B22" s="89"/>
      <c r="C22" s="12"/>
      <c r="D22" s="103"/>
      <c r="E22" s="104"/>
      <c r="F22" s="12"/>
      <c r="G22" s="90" t="s">
        <v>27</v>
      </c>
      <c r="H22" s="86">
        <v>361806.47</v>
      </c>
      <c r="I22" s="13"/>
      <c r="J22" s="74" t="s">
        <v>43</v>
      </c>
      <c r="K22" s="75"/>
      <c r="L22" s="75"/>
      <c r="M22" s="76"/>
      <c r="N22" s="25"/>
    </row>
    <row r="23" spans="1:24" ht="33.75" customHeight="1" thickBot="1">
      <c r="A23" s="88"/>
      <c r="B23" s="89"/>
      <c r="C23" s="12"/>
      <c r="D23" s="105"/>
      <c r="E23" s="106"/>
      <c r="F23" s="12"/>
      <c r="G23" s="91"/>
      <c r="H23" s="92"/>
      <c r="I23" s="13"/>
      <c r="J23" s="77"/>
      <c r="K23" s="78"/>
      <c r="L23" s="78"/>
      <c r="M23" s="79"/>
      <c r="N23" s="25"/>
    </row>
    <row r="24" spans="1:24" ht="4.5" customHeight="1" thickBot="1">
      <c r="A24" s="15"/>
      <c r="B24" s="12"/>
      <c r="C24" s="12"/>
      <c r="D24" s="12"/>
      <c r="E24" s="12"/>
      <c r="F24" s="12"/>
      <c r="G24" s="12"/>
      <c r="H24" s="12"/>
      <c r="I24" s="13"/>
      <c r="J24" s="77"/>
      <c r="K24" s="78"/>
      <c r="L24" s="78"/>
      <c r="M24" s="79"/>
      <c r="N24" s="26"/>
    </row>
    <row r="25" spans="1:24" ht="56.25" customHeight="1" thickBot="1">
      <c r="A25" s="15"/>
      <c r="B25" s="12"/>
      <c r="C25" s="16"/>
      <c r="D25" s="40" t="s">
        <v>3</v>
      </c>
      <c r="E25" s="67" t="s">
        <v>2</v>
      </c>
      <c r="F25" s="67"/>
      <c r="G25" s="41" t="s">
        <v>4</v>
      </c>
      <c r="H25" s="42" t="s">
        <v>6</v>
      </c>
      <c r="I25" s="13"/>
      <c r="J25" s="77"/>
      <c r="K25" s="78"/>
      <c r="L25" s="78"/>
      <c r="M25" s="79"/>
      <c r="N25" s="27"/>
    </row>
    <row r="26" spans="1:24" ht="75" customHeight="1">
      <c r="A26" s="44" t="s">
        <v>29</v>
      </c>
      <c r="B26" s="68" t="s">
        <v>28</v>
      </c>
      <c r="C26" s="69"/>
      <c r="D26" s="45" t="s">
        <v>32</v>
      </c>
      <c r="E26" s="70">
        <f>E9</f>
        <v>115000000</v>
      </c>
      <c r="F26" s="70"/>
      <c r="G26" s="46">
        <f>SUM(H9:H14)</f>
        <v>21165872.790000003</v>
      </c>
      <c r="H26" s="47">
        <f>G26/E26</f>
        <v>0.18405106773913046</v>
      </c>
      <c r="I26" s="13"/>
      <c r="J26" s="77"/>
      <c r="K26" s="78"/>
      <c r="L26" s="78"/>
      <c r="M26" s="79"/>
      <c r="N26" s="27"/>
      <c r="X26" s="11"/>
    </row>
    <row r="27" spans="1:24" ht="4.5" customHeight="1">
      <c r="A27" s="83" t="s">
        <v>46</v>
      </c>
      <c r="B27" s="83"/>
      <c r="C27" s="83"/>
      <c r="D27" s="83"/>
      <c r="E27" s="83"/>
      <c r="F27" s="83"/>
      <c r="G27" s="83"/>
      <c r="H27" s="83"/>
      <c r="I27" s="83"/>
      <c r="J27" s="83"/>
      <c r="K27" s="83"/>
      <c r="L27" s="83"/>
      <c r="M27" s="83"/>
      <c r="N27" s="28"/>
      <c r="X27" s="11"/>
    </row>
    <row r="28" spans="1:24" ht="66" customHeight="1">
      <c r="A28" s="83"/>
      <c r="B28" s="83"/>
      <c r="C28" s="83"/>
      <c r="D28" s="83"/>
      <c r="E28" s="83"/>
      <c r="F28" s="83"/>
      <c r="G28" s="83"/>
      <c r="H28" s="83"/>
      <c r="I28" s="83"/>
      <c r="J28" s="83"/>
      <c r="K28" s="83"/>
      <c r="L28" s="83"/>
      <c r="M28" s="83"/>
      <c r="N28" s="28"/>
      <c r="X28" s="11"/>
    </row>
    <row r="29" spans="1:24" ht="81" customHeight="1">
      <c r="A29" s="83" t="s">
        <v>47</v>
      </c>
      <c r="B29" s="83"/>
      <c r="C29" s="83"/>
      <c r="D29" s="83"/>
      <c r="E29" s="83"/>
      <c r="F29" s="83"/>
      <c r="G29" s="83"/>
      <c r="H29" s="83"/>
      <c r="I29" s="83"/>
      <c r="J29" s="83"/>
      <c r="K29" s="83"/>
      <c r="L29" s="83"/>
      <c r="M29" s="83"/>
      <c r="N29" s="28"/>
      <c r="X29" s="11"/>
    </row>
    <row r="30" spans="1:24" ht="252" customHeight="1">
      <c r="A30" s="83" t="s">
        <v>48</v>
      </c>
      <c r="B30" s="83"/>
      <c r="C30" s="83"/>
      <c r="D30" s="83"/>
      <c r="E30" s="83"/>
      <c r="F30" s="83"/>
      <c r="G30" s="83"/>
      <c r="H30" s="83"/>
      <c r="I30" s="83"/>
      <c r="J30" s="83"/>
      <c r="K30" s="83"/>
      <c r="L30" s="83"/>
      <c r="M30" s="83"/>
      <c r="N30" s="28"/>
      <c r="X30" s="11"/>
    </row>
    <row r="31" spans="1:24" ht="69.75" customHeight="1">
      <c r="A31" s="83" t="s">
        <v>49</v>
      </c>
      <c r="B31" s="83"/>
      <c r="C31" s="83"/>
      <c r="D31" s="83"/>
      <c r="E31" s="83"/>
      <c r="F31" s="83"/>
      <c r="G31" s="83"/>
      <c r="H31" s="83"/>
      <c r="I31" s="83"/>
      <c r="J31" s="83"/>
      <c r="K31" s="83"/>
      <c r="L31" s="83"/>
      <c r="M31" s="83"/>
      <c r="N31" s="28"/>
      <c r="X31" s="11"/>
    </row>
    <row r="32" spans="1:24" ht="214.5" customHeight="1">
      <c r="A32" s="84" t="s">
        <v>45</v>
      </c>
      <c r="B32" s="84"/>
      <c r="C32" s="84"/>
      <c r="D32" s="84"/>
      <c r="E32" s="84"/>
      <c r="F32" s="84"/>
      <c r="G32" s="84"/>
      <c r="H32" s="84"/>
      <c r="I32" s="84"/>
      <c r="J32" s="84"/>
      <c r="K32" s="84"/>
      <c r="L32" s="84"/>
      <c r="M32" s="84"/>
      <c r="N32" s="28"/>
      <c r="X32" s="11"/>
    </row>
    <row r="33" spans="1:24" ht="41.25" customHeight="1">
      <c r="A33" s="80" t="s">
        <v>42</v>
      </c>
      <c r="B33" s="81"/>
      <c r="C33" s="81"/>
      <c r="D33" s="81"/>
      <c r="E33" s="81"/>
      <c r="F33" s="81"/>
      <c r="G33" s="81"/>
      <c r="H33" s="81"/>
      <c r="I33" s="81"/>
      <c r="J33" s="81"/>
      <c r="K33" s="81"/>
      <c r="L33" s="81"/>
      <c r="M33" s="82"/>
      <c r="N33" s="28"/>
      <c r="X33" s="11"/>
    </row>
    <row r="34" spans="1:24" ht="129.75" customHeight="1">
      <c r="A34" s="71" t="s">
        <v>50</v>
      </c>
      <c r="B34" s="72"/>
      <c r="C34" s="72"/>
      <c r="D34" s="72"/>
      <c r="E34" s="72"/>
      <c r="F34" s="72"/>
      <c r="G34" s="72"/>
      <c r="H34" s="72"/>
      <c r="I34" s="72"/>
      <c r="J34" s="72"/>
      <c r="K34" s="72"/>
      <c r="L34" s="72"/>
      <c r="M34" s="73"/>
      <c r="N34" s="28"/>
      <c r="X34" s="11"/>
    </row>
    <row r="35" spans="1:24" ht="154.5" customHeight="1">
      <c r="A35" s="71" t="s">
        <v>51</v>
      </c>
      <c r="B35" s="72"/>
      <c r="C35" s="72"/>
      <c r="D35" s="72"/>
      <c r="E35" s="72"/>
      <c r="F35" s="72"/>
      <c r="G35" s="72"/>
      <c r="H35" s="72"/>
      <c r="I35" s="72"/>
      <c r="J35" s="72"/>
      <c r="K35" s="72"/>
      <c r="L35" s="72"/>
      <c r="M35" s="73"/>
      <c r="N35" s="28"/>
      <c r="X35" s="11"/>
    </row>
    <row r="36" spans="1:24" ht="57" customHeight="1">
      <c r="A36" s="21"/>
      <c r="B36" s="21"/>
      <c r="C36" s="21"/>
      <c r="D36" s="21"/>
      <c r="E36" s="21"/>
      <c r="F36" s="21"/>
      <c r="G36" s="21"/>
      <c r="H36" s="21"/>
      <c r="J36" s="66"/>
      <c r="K36" s="66"/>
      <c r="L36" s="66"/>
      <c r="M36" s="66"/>
      <c r="N36" s="66"/>
    </row>
    <row r="37" spans="1:24">
      <c r="J37" s="9"/>
    </row>
    <row r="45" spans="1:24">
      <c r="K45" s="10"/>
    </row>
  </sheetData>
  <mergeCells count="59">
    <mergeCell ref="A9:A10"/>
    <mergeCell ref="B9:B10"/>
    <mergeCell ref="D9:D10"/>
    <mergeCell ref="E9:E10"/>
    <mergeCell ref="J9:L10"/>
    <mergeCell ref="A2:N2"/>
    <mergeCell ref="A5:N5"/>
    <mergeCell ref="A8:B8"/>
    <mergeCell ref="D8:E8"/>
    <mergeCell ref="G8:H8"/>
    <mergeCell ref="J8:M8"/>
    <mergeCell ref="C3:L3"/>
    <mergeCell ref="C4:K4"/>
    <mergeCell ref="Q11:Q14"/>
    <mergeCell ref="R11:R14"/>
    <mergeCell ref="A13:A14"/>
    <mergeCell ref="B13:B14"/>
    <mergeCell ref="D13:D14"/>
    <mergeCell ref="E13:E14"/>
    <mergeCell ref="J13:L14"/>
    <mergeCell ref="A11:A12"/>
    <mergeCell ref="B11:B12"/>
    <mergeCell ref="D11:D12"/>
    <mergeCell ref="E11:E12"/>
    <mergeCell ref="J11:L12"/>
    <mergeCell ref="G17:G18"/>
    <mergeCell ref="H17:H18"/>
    <mergeCell ref="J18:L18"/>
    <mergeCell ref="A22:A23"/>
    <mergeCell ref="B22:B23"/>
    <mergeCell ref="G22:G23"/>
    <mergeCell ref="H22:H23"/>
    <mergeCell ref="G20:G21"/>
    <mergeCell ref="H20:H21"/>
    <mergeCell ref="A15:A17"/>
    <mergeCell ref="B15:B17"/>
    <mergeCell ref="D15:E23"/>
    <mergeCell ref="G16:H16"/>
    <mergeCell ref="J36:N36"/>
    <mergeCell ref="E25:F25"/>
    <mergeCell ref="B26:C26"/>
    <mergeCell ref="E26:F26"/>
    <mergeCell ref="A35:M35"/>
    <mergeCell ref="J22:M26"/>
    <mergeCell ref="A33:M33"/>
    <mergeCell ref="A34:M34"/>
    <mergeCell ref="A27:M28"/>
    <mergeCell ref="A29:M29"/>
    <mergeCell ref="A30:M30"/>
    <mergeCell ref="A31:M31"/>
    <mergeCell ref="A32:M32"/>
    <mergeCell ref="M9:M10"/>
    <mergeCell ref="M11:M12"/>
    <mergeCell ref="M13:M14"/>
    <mergeCell ref="M16:M17"/>
    <mergeCell ref="M19:M20"/>
    <mergeCell ref="J15:M15"/>
    <mergeCell ref="J19:L20"/>
    <mergeCell ref="J16:L17"/>
  </mergeCells>
  <printOptions horizontalCentered="1" verticalCentered="1"/>
  <pageMargins left="0" right="0" top="0" bottom="0" header="0" footer="0"/>
  <pageSetup scale="45"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A3" sqref="A3"/>
    </sheetView>
  </sheetViews>
  <sheetFormatPr baseColWidth="10" defaultRowHeight="15"/>
  <cols>
    <col min="1" max="1" width="12.85546875" customWidth="1"/>
    <col min="2" max="2" width="16.28515625" customWidth="1"/>
  </cols>
  <sheetData>
    <row r="1" spans="1:2" ht="25.5">
      <c r="A1" s="4" t="s">
        <v>5</v>
      </c>
      <c r="B1" s="5">
        <v>20575616.25</v>
      </c>
    </row>
    <row r="2" spans="1:2" ht="38.25">
      <c r="A2" s="4" t="s">
        <v>11</v>
      </c>
      <c r="B2" s="5">
        <v>694873.59999999998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39D96561CF3FA49BA629FB29367CEAB" ma:contentTypeVersion="13" ma:contentTypeDescription="Crear nuevo documento." ma:contentTypeScope="" ma:versionID="606f3e7cb7d8008fc89ea2fbbbc52b3a">
  <xsd:schema xmlns:xsd="http://www.w3.org/2001/XMLSchema" xmlns:xs="http://www.w3.org/2001/XMLSchema" xmlns:p="http://schemas.microsoft.com/office/2006/metadata/properties" xmlns:ns3="efcf9931-6988-4c26-989d-90fd7d9d6177" xmlns:ns4="2de3127d-b50e-4c29-b846-9213acea4d89" targetNamespace="http://schemas.microsoft.com/office/2006/metadata/properties" ma:root="true" ma:fieldsID="23e20251a5979eb42f84e23b61b1232f" ns3:_="" ns4:_="">
    <xsd:import namespace="efcf9931-6988-4c26-989d-90fd7d9d6177"/>
    <xsd:import namespace="2de3127d-b50e-4c29-b846-9213acea4d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f9931-6988-4c26-989d-90fd7d9d617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3127d-b50e-4c29-b846-9213acea4d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2de3127d-b50e-4c29-b846-9213acea4d89" xsi:nil="true"/>
  </documentManagement>
</p:properties>
</file>

<file path=customXml/itemProps1.xml><?xml version="1.0" encoding="utf-8"?>
<ds:datastoreItem xmlns:ds="http://schemas.openxmlformats.org/officeDocument/2006/customXml" ds:itemID="{262E4126-94EB-49B8-9E9C-4ECBDAE463F4}">
  <ds:schemaRefs>
    <ds:schemaRef ds:uri="http://schemas.microsoft.com/sharepoint/v3/contenttype/forms"/>
  </ds:schemaRefs>
</ds:datastoreItem>
</file>

<file path=customXml/itemProps2.xml><?xml version="1.0" encoding="utf-8"?>
<ds:datastoreItem xmlns:ds="http://schemas.openxmlformats.org/officeDocument/2006/customXml" ds:itemID="{4B3C6549-093B-4DA1-B224-3FF708F69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f9931-6988-4c26-989d-90fd7d9d6177"/>
    <ds:schemaRef ds:uri="2de3127d-b50e-4c29-b846-9213acea4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B19548-EF62-4441-AC26-B10FF5F55CB8}">
  <ds:schemaRefs>
    <ds:schemaRef ds:uri="http://purl.org/dc/elements/1.1/"/>
    <ds:schemaRef ds:uri="http://www.w3.org/XML/1998/namespace"/>
    <ds:schemaRef ds:uri="efcf9931-6988-4c26-989d-90fd7d9d6177"/>
    <ds:schemaRef ds:uri="http://purl.org/dc/dcmitype/"/>
    <ds:schemaRef ds:uri="http://schemas.microsoft.com/office/infopath/2007/PartnerControls"/>
    <ds:schemaRef ds:uri="http://schemas.microsoft.com/office/2006/documentManagement/types"/>
    <ds:schemaRef ds:uri="2de3127d-b50e-4c29-b846-9213acea4d89"/>
    <ds:schemaRef ds:uri="http://purl.org/dc/term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Tablero_SCEP_Diciembre_2024</vt:lpstr>
      <vt:lpstr>Hoja3</vt:lpstr>
      <vt:lpstr>Tablero_SCEP_Diciembre_2024!Área_de_impresión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Nery Arturo Marín Ruiz</cp:lastModifiedBy>
  <cp:lastPrinted>2024-10-15T14:43:13Z</cp:lastPrinted>
  <dcterms:created xsi:type="dcterms:W3CDTF">2023-02-11T22:01:01Z</dcterms:created>
  <dcterms:modified xsi:type="dcterms:W3CDTF">2025-05-16T15:06:29Z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ies>
</file>